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k2025RM01\Desktop\Приём 2025\"/>
    </mc:Choice>
  </mc:AlternateContent>
  <xr:revisionPtr revIDLastSave="0" documentId="13_ncr:1_{666DDE3B-3244-405C-8C28-A4A5041B665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СЭт" sheetId="7" r:id="rId1"/>
    <sheet name="ССт" sheetId="8" r:id="rId2"/>
    <sheet name="СВт" sheetId="9" r:id="rId3"/>
    <sheet name="СМт" sheetId="1" r:id="rId4"/>
    <sheet name="БУт" sheetId="5" r:id="rId5"/>
    <sheet name="ВБт" sheetId="10" r:id="rId6"/>
    <sheet name="МТт" sheetId="11" r:id="rId7"/>
  </sheets>
  <definedNames>
    <definedName name="_xlnm._FilterDatabase" localSheetId="6" hidden="1">МТт!$A$3:$D$3</definedName>
    <definedName name="_xlnm._FilterDatabase" localSheetId="2" hidden="1">СВт!$A$3:$D$3</definedName>
    <definedName name="_xlnm._FilterDatabase" localSheetId="3" hidden="1">СМт!$A$3:$D$3</definedName>
    <definedName name="_xlnm._FilterDatabase" localSheetId="1" hidden="1">ССт!$A$3:$D$3</definedName>
    <definedName name="_xlnm._FilterDatabase" localSheetId="0" hidden="1">СЭт!$A$3:$D$3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A13" i="7" l="1"/>
  <c r="A7" i="7" l="1"/>
  <c r="A8" i="7" s="1"/>
  <c r="A9" i="7" s="1"/>
  <c r="A8" i="8"/>
  <c r="A9" i="8" s="1"/>
  <c r="A10" i="8" s="1"/>
  <c r="A12" i="8"/>
  <c r="A13" i="8" s="1"/>
  <c r="A14" i="8" s="1"/>
  <c r="A15" i="8" s="1"/>
  <c r="A16" i="8" s="1"/>
  <c r="A17" i="8" s="1"/>
  <c r="A11" i="9"/>
  <c r="A12" i="9" s="1"/>
  <c r="A13" i="9" s="1"/>
  <c r="A14" i="9" s="1"/>
  <c r="A15" i="9" s="1"/>
  <c r="A16" i="9" s="1"/>
  <c r="A17" i="9" s="1"/>
  <c r="A20" i="9" s="1"/>
  <c r="A21" i="9" s="1"/>
  <c r="A22" i="9" s="1"/>
  <c r="A23" i="9" s="1"/>
  <c r="A24" i="9" s="1"/>
  <c r="A25" i="9" s="1"/>
  <c r="A26" i="9" s="1"/>
  <c r="A27" i="9" s="1"/>
  <c r="A5" i="9"/>
  <c r="A6" i="9" s="1"/>
  <c r="A8" i="1"/>
  <c r="A9" i="1" s="1"/>
  <c r="A10" i="1" s="1"/>
  <c r="A12" i="1" s="1"/>
  <c r="A13" i="1" s="1"/>
  <c r="A14" i="1" s="1"/>
  <c r="A15" i="1" s="1"/>
  <c r="A16" i="1" s="1"/>
  <c r="A17" i="1" s="1"/>
  <c r="A18" i="1" s="1"/>
  <c r="A6" i="5"/>
  <c r="A7" i="5" s="1"/>
  <c r="A18" i="5"/>
  <c r="A20" i="5" s="1"/>
  <c r="A21" i="5" s="1"/>
  <c r="A22" i="5" s="1"/>
  <c r="A24" i="5" s="1"/>
  <c r="A25" i="5" s="1"/>
  <c r="A8" i="5" l="1"/>
  <c r="A10" i="5"/>
  <c r="A12" i="5" s="1"/>
  <c r="A13" i="5" s="1"/>
  <c r="A14" i="5" s="1"/>
  <c r="A16" i="5" s="1"/>
  <c r="A6" i="10"/>
  <c r="A6" i="11"/>
  <c r="A7" i="11" s="1"/>
  <c r="A8" i="11" s="1"/>
  <c r="A9" i="11" s="1"/>
  <c r="A12" i="11"/>
  <c r="A13" i="11" s="1"/>
  <c r="A14" i="11" s="1"/>
</calcChain>
</file>

<file path=xl/sharedStrings.xml><?xml version="1.0" encoding="utf-8"?>
<sst xmlns="http://schemas.openxmlformats.org/spreadsheetml/2006/main" count="242" uniqueCount="75">
  <si>
    <t>№</t>
  </si>
  <si>
    <t>ФИО</t>
  </si>
  <si>
    <t>Средний балл</t>
  </si>
  <si>
    <t>Контракт</t>
  </si>
  <si>
    <t>26.02.06 Эксплуатация судового электрооборудования и средств автоматики</t>
  </si>
  <si>
    <t>26.02.03 Судовождение</t>
  </si>
  <si>
    <t>да</t>
  </si>
  <si>
    <t>Гайдук Надежда Романовна</t>
  </si>
  <si>
    <t>Дайреджиева Ксения Тимофеевна</t>
  </si>
  <si>
    <t>Токин Александр Викторович</t>
  </si>
  <si>
    <t>Оропай Николай Аркадьевич</t>
  </si>
  <si>
    <t>Сулеш Мария Османовна</t>
  </si>
  <si>
    <t>Баранцев Даниил Витальевич</t>
  </si>
  <si>
    <t>Чернов Роман Сергеевич</t>
  </si>
  <si>
    <t>Логовской Максим Викторович</t>
  </si>
  <si>
    <t>Сафронов Никита Викторович</t>
  </si>
  <si>
    <t>Красиков Иван Сергеевич</t>
  </si>
  <si>
    <t>Изеева Эльмаз Иляс-къызы</t>
  </si>
  <si>
    <t>Бархумих Джозеф Насер</t>
  </si>
  <si>
    <t>Кириллов Александр Дмитриевич</t>
  </si>
  <si>
    <t>Юхимчук Светлана Павловна</t>
  </si>
  <si>
    <t>Муждабаева София Эдемовна</t>
  </si>
  <si>
    <t>Лукьянченко Елизавета Алексеевна</t>
  </si>
  <si>
    <t>Лебидь Иван Константинович</t>
  </si>
  <si>
    <t>Русанов Илья Андреевич</t>
  </si>
  <si>
    <t>Жилякова Алина Федоровна</t>
  </si>
  <si>
    <t>Полиенко Полина Сергеевна</t>
  </si>
  <si>
    <t>Шевченко Платон Андреевич</t>
  </si>
  <si>
    <t>Белова Анастасия Андреевна</t>
  </si>
  <si>
    <t>Дмитрук Артём Олегович</t>
  </si>
  <si>
    <t>Потапкина Влада Андреевна</t>
  </si>
  <si>
    <t>Кокоткин Максим Вячеславович</t>
  </si>
  <si>
    <t>Оксентенко Михаил Михайлович</t>
  </si>
  <si>
    <t>Юдко Остап Геннадьевич</t>
  </si>
  <si>
    <t>Мустафаев Эльвис Маремович</t>
  </si>
  <si>
    <t>Калининец Владимир Васильевич</t>
  </si>
  <si>
    <t>Вержук Дмитрий Сергеевич</t>
  </si>
  <si>
    <t>Демидов Дмитрий Игоревич</t>
  </si>
  <si>
    <t>Казакова Алина Дмитриевна</t>
  </si>
  <si>
    <t>Козенцов Илья Артемович</t>
  </si>
  <si>
    <t>Кудрявцев Ярослав Вадимович</t>
  </si>
  <si>
    <t>Сергеева Дарья Андреевна</t>
  </si>
  <si>
    <t>Савченко Егор Сергеевич</t>
  </si>
  <si>
    <t>Цеев Альмир Артурович</t>
  </si>
  <si>
    <t>Коньякова Елизавета Михайловна</t>
  </si>
  <si>
    <t>Сапельникова Лилия Юрьевна</t>
  </si>
  <si>
    <t>Аметов Арлен Арсенович</t>
  </si>
  <si>
    <t>Эмурлаев Артур Энверович</t>
  </si>
  <si>
    <t>Поводнова Полина Александровна</t>
  </si>
  <si>
    <t>Капрошу Роман Антонович</t>
  </si>
  <si>
    <t>Прокудин Даниил Олегович</t>
  </si>
  <si>
    <t>Шостацкий Никита Александрович</t>
  </si>
  <si>
    <t>Тишкин Матвей Александрович</t>
  </si>
  <si>
    <t>Сильченко Дмитрий Николаевич</t>
  </si>
  <si>
    <t>Аблязов Изет Исмаилович</t>
  </si>
  <si>
    <t>Жорницкая Елена Евгеньевна</t>
  </si>
  <si>
    <t>Новоселова Дарья Николаевна</t>
  </si>
  <si>
    <t>ОК 26</t>
  </si>
  <si>
    <t>Сосновская Екатерина Александровна</t>
  </si>
  <si>
    <t>Крупина Софья Алексеевна</t>
  </si>
  <si>
    <t>Смовж Елизавета Васильевна</t>
  </si>
  <si>
    <t>ОК 29</t>
  </si>
  <si>
    <t>Солоницкий Николай Владимирович</t>
  </si>
  <si>
    <t>Лакеев Максим Александрович</t>
  </si>
  <si>
    <t>Семенов Дмитрий Геннадьевич</t>
  </si>
  <si>
    <t>Ципоренко Артур Русланович</t>
  </si>
  <si>
    <t>Мухомедзянова Анастасия Александровна</t>
  </si>
  <si>
    <t>Согласие на обучение</t>
  </si>
  <si>
    <t xml:space="preserve"> +</t>
  </si>
  <si>
    <t>контракт</t>
  </si>
  <si>
    <t>26.02.02 Судостроение  11 кл.</t>
  </si>
  <si>
    <t>26.02.05 Эксплуатация судовых энергетических установок  11 кл.</t>
  </si>
  <si>
    <t>38.02.01 Экономика и бухгалтерский учёт (по отраслям)  11 кл.</t>
  </si>
  <si>
    <t>35.02.09 Водные биоресурсы и аквакультура  11 кл.</t>
  </si>
  <si>
    <t>26.02.04 Монтаж и техническое обслуживание судовых машин и механизмов  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</si>
</sst>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/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0" borderId="0" xfId="0" applyFont="1"/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0" fontId="5" fillId="2" borderId="0" xfId="0" applyFont="1" applyFill="1" applyBorder="1"/>
    <xf numFmtId="0" fontId="0" fillId="0" borderId="1" xfId="0" applyBorder="1" applyAlignment="1">
      <alignment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B11" sqref="B11"/>
    </sheetView>
  </sheetViews>
  <sheetFormatPr defaultRowHeight="18.75" x14ac:dyDescent="0.3"/>
  <cols>
    <col min="1" max="1" width="6.85546875" style="3" customWidth="1"/>
    <col min="2" max="2" width="47.140625" style="7" customWidth="1"/>
    <col min="3" max="3" width="19.28515625" style="3" customWidth="1"/>
    <col min="4" max="4" width="13" style="3" customWidth="1"/>
    <col min="5" max="5" width="15.85546875" customWidth="1"/>
  </cols>
  <sheetData>
    <row r="1" spans="1:5" ht="15" customHeight="1" x14ac:dyDescent="0.25">
      <c r="A1" s="28" t="s">
        <v>4</v>
      </c>
      <c r="B1" s="29"/>
      <c r="C1" s="29"/>
      <c r="D1" s="29"/>
    </row>
    <row r="2" spans="1:5" ht="40.5" customHeight="1" x14ac:dyDescent="0.25">
      <c r="A2" s="30"/>
      <c r="B2" s="31"/>
      <c r="C2" s="31"/>
      <c r="D2" s="31"/>
    </row>
    <row r="3" spans="1:5" ht="63" x14ac:dyDescent="0.3">
      <c r="A3" s="9" t="s">
        <v>0</v>
      </c>
      <c r="B3" s="9" t="s">
        <v>1</v>
      </c>
      <c r="C3" s="9" t="s">
        <v>2</v>
      </c>
      <c r="D3" s="21" t="s">
        <v>3</v>
      </c>
      <c r="E3" s="22" t="s">
        <v>67</v>
      </c>
    </row>
    <row r="4" spans="1:5" x14ac:dyDescent="0.3">
      <c r="A4" s="8">
        <v>1</v>
      </c>
      <c r="B4" s="15" t="s">
        <v>64</v>
      </c>
      <c r="C4" s="2">
        <v>4.0670000000000002</v>
      </c>
      <c r="D4" s="1" t="s">
        <v>3</v>
      </c>
      <c r="E4" s="20"/>
    </row>
    <row r="5" spans="1:5" x14ac:dyDescent="0.3">
      <c r="A5" s="8">
        <v>2</v>
      </c>
      <c r="B5" s="4" t="s">
        <v>9</v>
      </c>
      <c r="C5" s="2">
        <v>4.0629999999999997</v>
      </c>
      <c r="D5" s="1" t="s">
        <v>3</v>
      </c>
      <c r="E5" s="20"/>
    </row>
    <row r="6" spans="1:5" x14ac:dyDescent="0.3">
      <c r="A6" s="8">
        <v>3</v>
      </c>
      <c r="B6" s="4" t="s">
        <v>18</v>
      </c>
      <c r="C6" s="2">
        <v>4.0629999999999997</v>
      </c>
      <c r="D6" s="1" t="s">
        <v>3</v>
      </c>
      <c r="E6" s="20"/>
    </row>
    <row r="7" spans="1:5" x14ac:dyDescent="0.3">
      <c r="A7" s="8">
        <f>1+A6</f>
        <v>4</v>
      </c>
      <c r="B7" s="4" t="s">
        <v>42</v>
      </c>
      <c r="C7" s="2">
        <v>4</v>
      </c>
      <c r="D7" s="1" t="s">
        <v>3</v>
      </c>
      <c r="E7" s="20"/>
    </row>
    <row r="8" spans="1:5" x14ac:dyDescent="0.3">
      <c r="A8" s="8">
        <f>1+A7</f>
        <v>5</v>
      </c>
      <c r="B8" s="5" t="s">
        <v>62</v>
      </c>
      <c r="C8" s="6">
        <v>3.8889999999999998</v>
      </c>
      <c r="D8" s="1" t="s">
        <v>3</v>
      </c>
      <c r="E8" s="20"/>
    </row>
    <row r="9" spans="1:5" x14ac:dyDescent="0.3">
      <c r="A9" s="8">
        <f>1+A8</f>
        <v>6</v>
      </c>
      <c r="B9" s="12" t="s">
        <v>23</v>
      </c>
      <c r="C9" s="2">
        <v>3.8820000000000001</v>
      </c>
      <c r="D9" s="1" t="s">
        <v>3</v>
      </c>
      <c r="E9" s="20"/>
    </row>
    <row r="10" spans="1:5" x14ac:dyDescent="0.3">
      <c r="A10" s="8">
        <v>7</v>
      </c>
      <c r="B10" s="4" t="s">
        <v>16</v>
      </c>
      <c r="C10" s="2">
        <v>3.7370000000000001</v>
      </c>
      <c r="D10" s="1" t="s">
        <v>3</v>
      </c>
      <c r="E10" s="40" t="s">
        <v>68</v>
      </c>
    </row>
    <row r="11" spans="1:5" x14ac:dyDescent="0.3">
      <c r="A11" s="8">
        <v>8</v>
      </c>
      <c r="B11" s="4" t="s">
        <v>35</v>
      </c>
      <c r="C11" s="2">
        <v>3.5630000000000002</v>
      </c>
      <c r="D11" s="1" t="s">
        <v>3</v>
      </c>
      <c r="E11" s="20"/>
    </row>
    <row r="12" spans="1:5" x14ac:dyDescent="0.3">
      <c r="A12" s="8">
        <f t="shared" ref="A12:A13" si="0">1+A11</f>
        <v>9</v>
      </c>
      <c r="B12" s="4" t="s">
        <v>15</v>
      </c>
      <c r="C12" s="2">
        <v>3.4860000000000002</v>
      </c>
      <c r="D12" s="1" t="s">
        <v>3</v>
      </c>
      <c r="E12" s="20"/>
    </row>
    <row r="13" spans="1:5" x14ac:dyDescent="0.3">
      <c r="A13" s="8">
        <f t="shared" si="0"/>
        <v>10</v>
      </c>
      <c r="B13" s="5" t="s">
        <v>12</v>
      </c>
      <c r="C13" s="6">
        <v>3.4049999999999998</v>
      </c>
      <c r="D13" s="1" t="s">
        <v>3</v>
      </c>
      <c r="E13" s="20"/>
    </row>
  </sheetData>
  <autoFilter ref="A3:D3" xr:uid="{00000000-0009-0000-0000-000000000000}">
    <sortState xmlns:xlrd2="http://schemas.microsoft.com/office/spreadsheetml/2017/richdata2" ref="A4:D28">
      <sortCondition descending="1" ref="C3"/>
    </sortState>
  </autoFilter>
  <mergeCells count="1">
    <mergeCell ref="A1:D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sqref="A1:E17"/>
    </sheetView>
  </sheetViews>
  <sheetFormatPr defaultRowHeight="18.75" x14ac:dyDescent="0.3"/>
  <cols>
    <col min="1" max="1" width="6.42578125" style="3" customWidth="1"/>
    <col min="2" max="2" width="44" style="7" customWidth="1"/>
    <col min="3" max="3" width="14.85546875" customWidth="1"/>
    <col min="4" max="4" width="13.42578125" style="3" bestFit="1" customWidth="1"/>
    <col min="5" max="5" width="14.28515625" customWidth="1"/>
  </cols>
  <sheetData>
    <row r="1" spans="1:5" ht="15" x14ac:dyDescent="0.25">
      <c r="A1" s="34" t="s">
        <v>70</v>
      </c>
      <c r="B1" s="35"/>
      <c r="C1" s="35"/>
      <c r="D1" s="35"/>
      <c r="E1" s="36"/>
    </row>
    <row r="2" spans="1:5" ht="15" x14ac:dyDescent="0.25">
      <c r="A2" s="37"/>
      <c r="B2" s="38"/>
      <c r="C2" s="38"/>
      <c r="D2" s="38"/>
      <c r="E2" s="39"/>
    </row>
    <row r="3" spans="1:5" ht="63" x14ac:dyDescent="0.3">
      <c r="A3" s="9" t="s">
        <v>0</v>
      </c>
      <c r="B3" s="9" t="s">
        <v>1</v>
      </c>
      <c r="C3" s="23" t="s">
        <v>2</v>
      </c>
      <c r="D3" s="21" t="s">
        <v>3</v>
      </c>
      <c r="E3" s="22" t="s">
        <v>67</v>
      </c>
    </row>
    <row r="4" spans="1:5" x14ac:dyDescent="0.3">
      <c r="A4" s="8">
        <v>1</v>
      </c>
      <c r="B4" s="5" t="s">
        <v>52</v>
      </c>
      <c r="C4" s="6">
        <v>5</v>
      </c>
      <c r="D4" s="1" t="s">
        <v>69</v>
      </c>
      <c r="E4" s="24" t="s">
        <v>68</v>
      </c>
    </row>
    <row r="5" spans="1:5" x14ac:dyDescent="0.3">
      <c r="A5" s="8">
        <v>2</v>
      </c>
      <c r="B5" s="4" t="s">
        <v>41</v>
      </c>
      <c r="C5" s="2">
        <v>4.6470000000000002</v>
      </c>
      <c r="D5" s="1" t="s">
        <v>69</v>
      </c>
      <c r="E5" s="11"/>
    </row>
    <row r="6" spans="1:5" x14ac:dyDescent="0.3">
      <c r="A6" s="8">
        <v>3</v>
      </c>
      <c r="B6" s="5" t="s">
        <v>55</v>
      </c>
      <c r="C6" s="6">
        <v>4.2670000000000003</v>
      </c>
      <c r="D6" s="1" t="s">
        <v>69</v>
      </c>
      <c r="E6" s="24" t="s">
        <v>68</v>
      </c>
    </row>
    <row r="7" spans="1:5" x14ac:dyDescent="0.3">
      <c r="A7" s="8">
        <v>4</v>
      </c>
      <c r="B7" s="4" t="s">
        <v>42</v>
      </c>
      <c r="C7" s="2">
        <v>4</v>
      </c>
      <c r="D7" s="1" t="s">
        <v>69</v>
      </c>
      <c r="E7" s="11"/>
    </row>
    <row r="8" spans="1:5" x14ac:dyDescent="0.3">
      <c r="A8" s="8">
        <f t="shared" ref="A8:A10" si="0">1+A7</f>
        <v>5</v>
      </c>
      <c r="B8" s="19" t="s">
        <v>62</v>
      </c>
      <c r="C8" s="6">
        <v>3.8889999999999998</v>
      </c>
      <c r="D8" s="1" t="s">
        <v>69</v>
      </c>
      <c r="E8" s="11"/>
    </row>
    <row r="9" spans="1:5" x14ac:dyDescent="0.3">
      <c r="A9" s="8">
        <f t="shared" si="0"/>
        <v>6</v>
      </c>
      <c r="B9" s="5" t="s">
        <v>50</v>
      </c>
      <c r="C9" s="6">
        <v>3.8820000000000001</v>
      </c>
      <c r="D9" s="1"/>
      <c r="E9" s="11"/>
    </row>
    <row r="10" spans="1:5" x14ac:dyDescent="0.3">
      <c r="A10" s="8">
        <f t="shared" si="0"/>
        <v>7</v>
      </c>
      <c r="B10" s="15" t="s">
        <v>63</v>
      </c>
      <c r="C10" s="1">
        <v>3.867</v>
      </c>
      <c r="D10" s="1"/>
      <c r="E10" s="11"/>
    </row>
    <row r="11" spans="1:5" x14ac:dyDescent="0.3">
      <c r="A11" s="8">
        <v>8</v>
      </c>
      <c r="B11" s="5" t="s">
        <v>10</v>
      </c>
      <c r="C11" s="6">
        <v>3.8</v>
      </c>
      <c r="D11" s="1"/>
      <c r="E11" s="11"/>
    </row>
    <row r="12" spans="1:5" x14ac:dyDescent="0.3">
      <c r="A12" s="8">
        <f t="shared" ref="A12:A17" si="1">1+A11</f>
        <v>9</v>
      </c>
      <c r="B12" s="4" t="s">
        <v>43</v>
      </c>
      <c r="C12" s="2">
        <v>3.7650000000000001</v>
      </c>
      <c r="D12" s="1"/>
      <c r="E12" s="11"/>
    </row>
    <row r="13" spans="1:5" x14ac:dyDescent="0.3">
      <c r="A13" s="8">
        <f t="shared" si="1"/>
        <v>10</v>
      </c>
      <c r="B13" s="4" t="s">
        <v>35</v>
      </c>
      <c r="C13" s="2">
        <v>3.5630000000000002</v>
      </c>
      <c r="D13" s="1"/>
      <c r="E13" s="11"/>
    </row>
    <row r="14" spans="1:5" x14ac:dyDescent="0.3">
      <c r="A14" s="8">
        <f t="shared" si="1"/>
        <v>11</v>
      </c>
      <c r="B14" s="5" t="s">
        <v>49</v>
      </c>
      <c r="C14" s="6">
        <v>3.5329999999999999</v>
      </c>
      <c r="D14" s="1"/>
      <c r="E14" s="11"/>
    </row>
    <row r="15" spans="1:5" x14ac:dyDescent="0.3">
      <c r="A15" s="8">
        <f t="shared" si="1"/>
        <v>12</v>
      </c>
      <c r="B15" s="5" t="s">
        <v>65</v>
      </c>
      <c r="C15" s="6">
        <v>3.5289999999999999</v>
      </c>
      <c r="D15" s="1"/>
      <c r="E15" s="11"/>
    </row>
    <row r="16" spans="1:5" x14ac:dyDescent="0.3">
      <c r="A16" s="8">
        <f t="shared" si="1"/>
        <v>13</v>
      </c>
      <c r="B16" s="5" t="s">
        <v>47</v>
      </c>
      <c r="C16" s="6">
        <v>3.3130000000000002</v>
      </c>
      <c r="D16" s="1"/>
      <c r="E16" s="11"/>
    </row>
    <row r="17" spans="1:5" x14ac:dyDescent="0.3">
      <c r="A17" s="8">
        <f t="shared" si="1"/>
        <v>14</v>
      </c>
      <c r="B17" s="5" t="s">
        <v>27</v>
      </c>
      <c r="C17" s="6">
        <v>3.1429999999999998</v>
      </c>
      <c r="D17" s="1"/>
      <c r="E17" s="11"/>
    </row>
  </sheetData>
  <autoFilter ref="A3:D3" xr:uid="{00000000-0009-0000-0000-000001000000}">
    <sortState xmlns:xlrd2="http://schemas.microsoft.com/office/spreadsheetml/2017/richdata2" ref="A4:D29">
      <sortCondition descending="1" ref="C3"/>
    </sortState>
  </autoFilter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selection activeCell="D4" sqref="D4:D13"/>
    </sheetView>
  </sheetViews>
  <sheetFormatPr defaultRowHeight="18.75" x14ac:dyDescent="0.3"/>
  <cols>
    <col min="1" max="1" width="6.42578125" style="3" customWidth="1"/>
    <col min="2" max="2" width="46" style="7" customWidth="1"/>
    <col min="3" max="3" width="14.140625" customWidth="1"/>
    <col min="4" max="4" width="13.42578125" style="3" bestFit="1" customWidth="1"/>
    <col min="5" max="5" width="14.28515625" customWidth="1"/>
  </cols>
  <sheetData>
    <row r="1" spans="1:5" ht="15" x14ac:dyDescent="0.25">
      <c r="A1" s="32" t="s">
        <v>5</v>
      </c>
      <c r="B1" s="33"/>
      <c r="C1" s="33"/>
      <c r="D1" s="33"/>
    </row>
    <row r="2" spans="1:5" ht="15" x14ac:dyDescent="0.25">
      <c r="A2" s="33"/>
      <c r="B2" s="33"/>
      <c r="C2" s="33"/>
      <c r="D2" s="33"/>
    </row>
    <row r="3" spans="1:5" ht="74.25" customHeight="1" x14ac:dyDescent="0.3">
      <c r="A3" s="9" t="s">
        <v>0</v>
      </c>
      <c r="B3" s="9" t="s">
        <v>1</v>
      </c>
      <c r="C3" s="23" t="s">
        <v>2</v>
      </c>
      <c r="D3" s="21" t="s">
        <v>3</v>
      </c>
      <c r="E3" s="22" t="s">
        <v>67</v>
      </c>
    </row>
    <row r="4" spans="1:5" x14ac:dyDescent="0.3">
      <c r="A4" s="8">
        <v>1</v>
      </c>
      <c r="B4" s="5" t="s">
        <v>14</v>
      </c>
      <c r="C4" s="6">
        <v>4.4320000000000004</v>
      </c>
      <c r="D4" s="1" t="s">
        <v>69</v>
      </c>
      <c r="E4" s="11"/>
    </row>
    <row r="5" spans="1:5" x14ac:dyDescent="0.3">
      <c r="A5" s="8">
        <f t="shared" ref="A5:A6" si="0">1+A4</f>
        <v>2</v>
      </c>
      <c r="B5" s="4" t="s">
        <v>40</v>
      </c>
      <c r="C5" s="2">
        <v>4.4290000000000003</v>
      </c>
      <c r="D5" s="1" t="s">
        <v>69</v>
      </c>
      <c r="E5" s="11"/>
    </row>
    <row r="6" spans="1:5" x14ac:dyDescent="0.3">
      <c r="A6" s="8">
        <f t="shared" si="0"/>
        <v>3</v>
      </c>
      <c r="B6" s="5" t="s">
        <v>53</v>
      </c>
      <c r="C6" s="6">
        <v>4.4119999999999999</v>
      </c>
      <c r="D6" s="1" t="s">
        <v>69</v>
      </c>
      <c r="E6" s="24" t="s">
        <v>68</v>
      </c>
    </row>
    <row r="7" spans="1:5" x14ac:dyDescent="0.3">
      <c r="A7" s="8">
        <v>4</v>
      </c>
      <c r="B7" s="5" t="s">
        <v>32</v>
      </c>
      <c r="C7" s="6">
        <v>4.3330000000000002</v>
      </c>
      <c r="D7" s="1" t="s">
        <v>69</v>
      </c>
      <c r="E7" s="24" t="s">
        <v>68</v>
      </c>
    </row>
    <row r="8" spans="1:5" x14ac:dyDescent="0.3">
      <c r="A8" s="8">
        <v>5</v>
      </c>
      <c r="B8" s="5" t="s">
        <v>33</v>
      </c>
      <c r="C8" s="6">
        <v>4.0670000000000002</v>
      </c>
      <c r="D8" s="1" t="s">
        <v>69</v>
      </c>
      <c r="E8" s="11"/>
    </row>
    <row r="9" spans="1:5" x14ac:dyDescent="0.3">
      <c r="A9" s="8">
        <v>6</v>
      </c>
      <c r="B9" s="15" t="s">
        <v>64</v>
      </c>
      <c r="C9" s="2">
        <v>4.0670000000000002</v>
      </c>
      <c r="D9" s="1" t="s">
        <v>69</v>
      </c>
      <c r="E9" s="11"/>
    </row>
    <row r="10" spans="1:5" x14ac:dyDescent="0.3">
      <c r="A10" s="8">
        <v>7</v>
      </c>
      <c r="B10" s="4" t="s">
        <v>9</v>
      </c>
      <c r="C10" s="2">
        <v>4.0629999999999997</v>
      </c>
      <c r="D10" s="1" t="s">
        <v>69</v>
      </c>
      <c r="E10" s="11"/>
    </row>
    <row r="11" spans="1:5" x14ac:dyDescent="0.3">
      <c r="A11" s="8">
        <f t="shared" ref="A11:A27" si="1">1+A10</f>
        <v>8</v>
      </c>
      <c r="B11" s="4" t="s">
        <v>18</v>
      </c>
      <c r="C11" s="2">
        <v>4.0629999999999997</v>
      </c>
      <c r="D11" s="1" t="s">
        <v>69</v>
      </c>
      <c r="E11" s="11"/>
    </row>
    <row r="12" spans="1:5" x14ac:dyDescent="0.3">
      <c r="A12" s="8">
        <f t="shared" si="1"/>
        <v>9</v>
      </c>
      <c r="B12" s="4" t="s">
        <v>42</v>
      </c>
      <c r="C12" s="2">
        <v>4</v>
      </c>
      <c r="D12" s="1" t="s">
        <v>69</v>
      </c>
      <c r="E12" s="11"/>
    </row>
    <row r="13" spans="1:5" x14ac:dyDescent="0.3">
      <c r="A13" s="8">
        <f t="shared" si="1"/>
        <v>10</v>
      </c>
      <c r="B13" s="5" t="s">
        <v>13</v>
      </c>
      <c r="C13" s="2">
        <v>3.923</v>
      </c>
      <c r="D13" s="1" t="s">
        <v>69</v>
      </c>
      <c r="E13" s="11"/>
    </row>
    <row r="14" spans="1:5" x14ac:dyDescent="0.3">
      <c r="A14" s="8">
        <f t="shared" si="1"/>
        <v>11</v>
      </c>
      <c r="B14" s="5" t="s">
        <v>62</v>
      </c>
      <c r="C14" s="6">
        <v>3.8889999999999998</v>
      </c>
      <c r="D14" s="1"/>
      <c r="E14" s="11"/>
    </row>
    <row r="15" spans="1:5" x14ac:dyDescent="0.3">
      <c r="A15" s="8">
        <f t="shared" si="1"/>
        <v>12</v>
      </c>
      <c r="B15" s="12" t="s">
        <v>23</v>
      </c>
      <c r="C15" s="2">
        <v>3.8820000000000001</v>
      </c>
      <c r="D15" s="1"/>
      <c r="E15" s="11"/>
    </row>
    <row r="16" spans="1:5" x14ac:dyDescent="0.3">
      <c r="A16" s="8">
        <f t="shared" si="1"/>
        <v>13</v>
      </c>
      <c r="B16" s="4" t="s">
        <v>39</v>
      </c>
      <c r="C16" s="2">
        <v>3.875</v>
      </c>
      <c r="D16" s="1"/>
      <c r="E16" s="11"/>
    </row>
    <row r="17" spans="1:5" x14ac:dyDescent="0.3">
      <c r="A17" s="8">
        <f t="shared" si="1"/>
        <v>14</v>
      </c>
      <c r="B17" s="5" t="s">
        <v>24</v>
      </c>
      <c r="C17" s="6">
        <v>3.8239999999999998</v>
      </c>
      <c r="D17" s="1"/>
      <c r="E17" s="11"/>
    </row>
    <row r="18" spans="1:5" x14ac:dyDescent="0.3">
      <c r="A18" s="8">
        <v>15</v>
      </c>
      <c r="B18" s="5" t="s">
        <v>38</v>
      </c>
      <c r="C18" s="6">
        <v>3.786</v>
      </c>
      <c r="D18" s="1"/>
      <c r="E18" s="11"/>
    </row>
    <row r="19" spans="1:5" x14ac:dyDescent="0.3">
      <c r="A19" s="8">
        <v>16</v>
      </c>
      <c r="B19" s="5" t="s">
        <v>54</v>
      </c>
      <c r="C19" s="6">
        <v>3.6469999999999998</v>
      </c>
      <c r="D19" s="1"/>
      <c r="E19" s="11"/>
    </row>
    <row r="20" spans="1:5" x14ac:dyDescent="0.3">
      <c r="A20" s="8">
        <f t="shared" si="1"/>
        <v>17</v>
      </c>
      <c r="B20" s="4" t="s">
        <v>35</v>
      </c>
      <c r="C20" s="2">
        <v>3.5630000000000002</v>
      </c>
      <c r="D20" s="1"/>
      <c r="E20" s="11"/>
    </row>
    <row r="21" spans="1:5" x14ac:dyDescent="0.3">
      <c r="A21" s="8">
        <f t="shared" si="1"/>
        <v>18</v>
      </c>
      <c r="B21" s="5" t="s">
        <v>49</v>
      </c>
      <c r="C21" s="6">
        <v>3.5329999999999999</v>
      </c>
      <c r="D21" s="1"/>
      <c r="E21" s="11"/>
    </row>
    <row r="22" spans="1:5" x14ac:dyDescent="0.3">
      <c r="A22" s="8">
        <f t="shared" si="1"/>
        <v>19</v>
      </c>
      <c r="B22" s="5" t="s">
        <v>59</v>
      </c>
      <c r="C22" s="6">
        <v>3.4289999999999998</v>
      </c>
      <c r="D22" s="1"/>
      <c r="E22" s="11"/>
    </row>
    <row r="23" spans="1:5" x14ac:dyDescent="0.3">
      <c r="A23" s="8">
        <f t="shared" si="1"/>
        <v>20</v>
      </c>
      <c r="B23" s="5" t="s">
        <v>12</v>
      </c>
      <c r="C23" s="6">
        <v>3.4049999999999998</v>
      </c>
      <c r="D23" s="1"/>
      <c r="E23" s="11"/>
    </row>
    <row r="24" spans="1:5" x14ac:dyDescent="0.3">
      <c r="A24" s="8">
        <f t="shared" si="1"/>
        <v>21</v>
      </c>
      <c r="B24" s="10" t="s">
        <v>34</v>
      </c>
      <c r="C24" s="2">
        <v>3.375</v>
      </c>
      <c r="D24" s="1"/>
      <c r="E24" s="11"/>
    </row>
    <row r="25" spans="1:5" x14ac:dyDescent="0.3">
      <c r="A25" s="8">
        <f t="shared" si="1"/>
        <v>22</v>
      </c>
      <c r="B25" s="5" t="s">
        <v>46</v>
      </c>
      <c r="C25" s="1">
        <v>3.3130000000000002</v>
      </c>
      <c r="D25" s="1"/>
      <c r="E25" s="11"/>
    </row>
    <row r="26" spans="1:5" x14ac:dyDescent="0.3">
      <c r="A26" s="8">
        <f t="shared" si="1"/>
        <v>23</v>
      </c>
      <c r="B26" s="5" t="s">
        <v>47</v>
      </c>
      <c r="C26" s="6">
        <v>3.3130000000000002</v>
      </c>
      <c r="D26" s="1"/>
      <c r="E26" s="11"/>
    </row>
    <row r="27" spans="1:5" x14ac:dyDescent="0.3">
      <c r="A27" s="8">
        <f t="shared" si="1"/>
        <v>24</v>
      </c>
      <c r="B27" s="5" t="s">
        <v>27</v>
      </c>
      <c r="C27" s="6">
        <v>3.1429999999999998</v>
      </c>
      <c r="D27" s="1"/>
      <c r="E27" s="11"/>
    </row>
  </sheetData>
  <autoFilter ref="A3:D3" xr:uid="{00000000-0009-0000-0000-000002000000}">
    <sortState xmlns:xlrd2="http://schemas.microsoft.com/office/spreadsheetml/2017/richdata2" ref="A4:D45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sqref="A1:E18"/>
    </sheetView>
  </sheetViews>
  <sheetFormatPr defaultRowHeight="18.75" x14ac:dyDescent="0.3"/>
  <cols>
    <col min="1" max="1" width="6.42578125" style="3" customWidth="1"/>
    <col min="2" max="2" width="46" style="7" customWidth="1"/>
    <col min="3" max="3" width="13.85546875" customWidth="1"/>
    <col min="4" max="4" width="13.42578125" style="3" bestFit="1" customWidth="1"/>
    <col min="5" max="5" width="14" customWidth="1"/>
  </cols>
  <sheetData>
    <row r="1" spans="1:5" ht="15" x14ac:dyDescent="0.25">
      <c r="A1" s="28" t="s">
        <v>71</v>
      </c>
      <c r="B1" s="41"/>
      <c r="C1" s="41"/>
      <c r="D1" s="41"/>
      <c r="E1" s="36"/>
    </row>
    <row r="2" spans="1:5" ht="42.75" customHeight="1" x14ac:dyDescent="0.25">
      <c r="A2" s="42"/>
      <c r="B2" s="43"/>
      <c r="C2" s="43"/>
      <c r="D2" s="43"/>
      <c r="E2" s="39"/>
    </row>
    <row r="3" spans="1:5" ht="70.5" customHeight="1" x14ac:dyDescent="0.3">
      <c r="A3" s="9" t="s">
        <v>0</v>
      </c>
      <c r="B3" s="9" t="s">
        <v>1</v>
      </c>
      <c r="C3" s="23" t="s">
        <v>2</v>
      </c>
      <c r="D3" s="21" t="s">
        <v>3</v>
      </c>
      <c r="E3" s="22" t="s">
        <v>67</v>
      </c>
    </row>
    <row r="4" spans="1:5" x14ac:dyDescent="0.3">
      <c r="A4" s="8">
        <v>1</v>
      </c>
      <c r="B4" s="4" t="s">
        <v>19</v>
      </c>
      <c r="C4" s="2">
        <v>4.3600000000000003</v>
      </c>
      <c r="D4" s="1" t="s">
        <v>69</v>
      </c>
      <c r="E4" s="24" t="s">
        <v>68</v>
      </c>
    </row>
    <row r="5" spans="1:5" x14ac:dyDescent="0.3">
      <c r="A5" s="8">
        <v>2</v>
      </c>
      <c r="B5" s="15" t="s">
        <v>64</v>
      </c>
      <c r="C5" s="2">
        <v>4.0670000000000002</v>
      </c>
      <c r="D5" s="1" t="s">
        <v>69</v>
      </c>
      <c r="E5" s="11"/>
    </row>
    <row r="6" spans="1:5" x14ac:dyDescent="0.3">
      <c r="A6" s="8">
        <v>3</v>
      </c>
      <c r="B6" s="4" t="s">
        <v>9</v>
      </c>
      <c r="C6" s="2">
        <v>4.0629999999999997</v>
      </c>
      <c r="D6" s="1" t="s">
        <v>69</v>
      </c>
      <c r="E6" s="11"/>
    </row>
    <row r="7" spans="1:5" x14ac:dyDescent="0.3">
      <c r="A7" s="8">
        <v>4</v>
      </c>
      <c r="B7" s="4" t="s">
        <v>18</v>
      </c>
      <c r="C7" s="2">
        <v>4.0629999999999997</v>
      </c>
      <c r="D7" s="1" t="s">
        <v>69</v>
      </c>
      <c r="E7" s="11"/>
    </row>
    <row r="8" spans="1:5" x14ac:dyDescent="0.3">
      <c r="A8" s="8">
        <f t="shared" ref="A8:A18" si="0">1+A7</f>
        <v>5</v>
      </c>
      <c r="B8" s="4" t="s">
        <v>42</v>
      </c>
      <c r="C8" s="2">
        <v>4</v>
      </c>
      <c r="D8" s="1" t="s">
        <v>69</v>
      </c>
      <c r="E8" s="11"/>
    </row>
    <row r="9" spans="1:5" x14ac:dyDescent="0.3">
      <c r="A9" s="8">
        <f t="shared" si="0"/>
        <v>6</v>
      </c>
      <c r="B9" s="5" t="s">
        <v>62</v>
      </c>
      <c r="C9" s="6">
        <v>3.8889999999999998</v>
      </c>
      <c r="D9" s="1" t="s">
        <v>69</v>
      </c>
      <c r="E9" s="11"/>
    </row>
    <row r="10" spans="1:5" x14ac:dyDescent="0.3">
      <c r="A10" s="8">
        <f t="shared" si="0"/>
        <v>7</v>
      </c>
      <c r="B10" s="12" t="s">
        <v>23</v>
      </c>
      <c r="C10" s="2">
        <v>3.8820000000000001</v>
      </c>
      <c r="D10" s="1" t="s">
        <v>69</v>
      </c>
      <c r="E10" s="11"/>
    </row>
    <row r="11" spans="1:5" x14ac:dyDescent="0.3">
      <c r="A11" s="8">
        <v>8</v>
      </c>
      <c r="B11" s="5" t="s">
        <v>51</v>
      </c>
      <c r="C11" s="6">
        <v>3.8</v>
      </c>
      <c r="D11" s="1" t="s">
        <v>69</v>
      </c>
      <c r="E11" s="24" t="s">
        <v>68</v>
      </c>
    </row>
    <row r="12" spans="1:5" x14ac:dyDescent="0.3">
      <c r="A12" s="8">
        <f t="shared" si="0"/>
        <v>9</v>
      </c>
      <c r="B12" s="4" t="s">
        <v>36</v>
      </c>
      <c r="C12" s="2">
        <v>3.6669999999999998</v>
      </c>
      <c r="D12" s="1" t="s">
        <v>69</v>
      </c>
      <c r="E12" s="24" t="s">
        <v>68</v>
      </c>
    </row>
    <row r="13" spans="1:5" x14ac:dyDescent="0.3">
      <c r="A13" s="8">
        <f t="shared" si="0"/>
        <v>10</v>
      </c>
      <c r="B13" s="4" t="s">
        <v>35</v>
      </c>
      <c r="C13" s="2">
        <v>3.5630000000000002</v>
      </c>
      <c r="D13" s="1" t="s">
        <v>69</v>
      </c>
      <c r="E13" s="11"/>
    </row>
    <row r="14" spans="1:5" x14ac:dyDescent="0.3">
      <c r="A14" s="8">
        <f t="shared" si="0"/>
        <v>11</v>
      </c>
      <c r="B14" s="4" t="s">
        <v>15</v>
      </c>
      <c r="C14" s="2">
        <v>3.4860000000000002</v>
      </c>
      <c r="D14" s="1"/>
      <c r="E14" s="11"/>
    </row>
    <row r="15" spans="1:5" x14ac:dyDescent="0.3">
      <c r="A15" s="8">
        <f t="shared" si="0"/>
        <v>12</v>
      </c>
      <c r="B15" s="5" t="s">
        <v>12</v>
      </c>
      <c r="C15" s="6">
        <v>3.4049999999999998</v>
      </c>
      <c r="D15" s="1"/>
      <c r="E15" s="11"/>
    </row>
    <row r="16" spans="1:5" x14ac:dyDescent="0.3">
      <c r="A16" s="8">
        <f t="shared" si="0"/>
        <v>13</v>
      </c>
      <c r="B16" s="5" t="s">
        <v>46</v>
      </c>
      <c r="C16" s="1">
        <v>3.3130000000000002</v>
      </c>
      <c r="D16" s="1"/>
      <c r="E16" s="11"/>
    </row>
    <row r="17" spans="1:5" x14ac:dyDescent="0.3">
      <c r="A17" s="8">
        <f t="shared" si="0"/>
        <v>14</v>
      </c>
      <c r="B17" s="5" t="s">
        <v>47</v>
      </c>
      <c r="C17" s="6">
        <v>3.3130000000000002</v>
      </c>
      <c r="D17" s="1"/>
      <c r="E17" s="11"/>
    </row>
    <row r="18" spans="1:5" x14ac:dyDescent="0.3">
      <c r="A18" s="8">
        <f t="shared" si="0"/>
        <v>15</v>
      </c>
      <c r="B18" s="5" t="s">
        <v>27</v>
      </c>
      <c r="C18" s="6">
        <v>3.1429999999999998</v>
      </c>
      <c r="D18" s="1"/>
      <c r="E18" s="11"/>
    </row>
  </sheetData>
  <autoFilter ref="A3:D3" xr:uid="{00000000-0009-0000-0000-000003000000}">
    <sortState xmlns:xlrd2="http://schemas.microsoft.com/office/spreadsheetml/2017/richdata2" ref="A4:D36">
      <sortCondition descending="1" ref="C3"/>
    </sortState>
  </autoFilter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sqref="A1:E25"/>
    </sheetView>
  </sheetViews>
  <sheetFormatPr defaultRowHeight="18.75" x14ac:dyDescent="0.3"/>
  <cols>
    <col min="1" max="1" width="6.85546875" style="3" customWidth="1"/>
    <col min="2" max="2" width="47" style="7" customWidth="1"/>
    <col min="3" max="3" width="12.28515625" style="3" customWidth="1"/>
    <col min="4" max="4" width="13" style="3" customWidth="1"/>
    <col min="5" max="5" width="13.5703125" customWidth="1"/>
  </cols>
  <sheetData>
    <row r="1" spans="1:5" ht="15" x14ac:dyDescent="0.25">
      <c r="A1" s="28" t="s">
        <v>72</v>
      </c>
      <c r="B1" s="41"/>
      <c r="C1" s="41"/>
      <c r="D1" s="41"/>
      <c r="E1" s="44"/>
    </row>
    <row r="2" spans="1:5" ht="52.5" customHeight="1" x14ac:dyDescent="0.25">
      <c r="A2" s="42"/>
      <c r="B2" s="43"/>
      <c r="C2" s="43"/>
      <c r="D2" s="43"/>
      <c r="E2" s="45"/>
    </row>
    <row r="3" spans="1:5" ht="66" customHeight="1" x14ac:dyDescent="0.3">
      <c r="A3" s="9" t="s">
        <v>0</v>
      </c>
      <c r="B3" s="9" t="s">
        <v>1</v>
      </c>
      <c r="C3" s="23" t="s">
        <v>2</v>
      </c>
      <c r="D3" s="26" t="s">
        <v>3</v>
      </c>
      <c r="E3" s="27" t="s">
        <v>67</v>
      </c>
    </row>
    <row r="4" spans="1:5" x14ac:dyDescent="0.3">
      <c r="A4" s="8">
        <v>1</v>
      </c>
      <c r="B4" s="16" t="s">
        <v>57</v>
      </c>
      <c r="C4" s="6">
        <v>3.9329999999999998</v>
      </c>
      <c r="D4" s="1" t="s">
        <v>69</v>
      </c>
      <c r="E4" s="24" t="s">
        <v>68</v>
      </c>
    </row>
    <row r="5" spans="1:5" x14ac:dyDescent="0.3">
      <c r="A5" s="8">
        <v>2</v>
      </c>
      <c r="B5" s="5" t="s">
        <v>28</v>
      </c>
      <c r="C5" s="6">
        <v>4.9379999999999997</v>
      </c>
      <c r="D5" s="1" t="s">
        <v>69</v>
      </c>
      <c r="E5" s="24" t="s">
        <v>68</v>
      </c>
    </row>
    <row r="6" spans="1:5" x14ac:dyDescent="0.3">
      <c r="A6" s="8">
        <f>1+A5</f>
        <v>3</v>
      </c>
      <c r="B6" s="5" t="s">
        <v>30</v>
      </c>
      <c r="C6" s="6">
        <v>4.867</v>
      </c>
      <c r="D6" s="1" t="s">
        <v>69</v>
      </c>
      <c r="E6" s="11"/>
    </row>
    <row r="7" spans="1:5" x14ac:dyDescent="0.3">
      <c r="A7" s="8">
        <f>1+A6</f>
        <v>4</v>
      </c>
      <c r="B7" s="5" t="s">
        <v>58</v>
      </c>
      <c r="C7" s="6">
        <v>4.867</v>
      </c>
      <c r="D7" s="1" t="s">
        <v>69</v>
      </c>
      <c r="E7" s="24" t="s">
        <v>68</v>
      </c>
    </row>
    <row r="8" spans="1:5" x14ac:dyDescent="0.3">
      <c r="A8" s="8">
        <f>1+A7</f>
        <v>5</v>
      </c>
      <c r="B8" s="4" t="s">
        <v>45</v>
      </c>
      <c r="C8" s="2">
        <v>4.7649999999999997</v>
      </c>
      <c r="D8" s="1" t="s">
        <v>69</v>
      </c>
      <c r="E8" s="24" t="s">
        <v>68</v>
      </c>
    </row>
    <row r="9" spans="1:5" x14ac:dyDescent="0.3">
      <c r="A9" s="8">
        <v>6</v>
      </c>
      <c r="B9" s="10" t="s">
        <v>7</v>
      </c>
      <c r="C9" s="2">
        <v>4.7329999999999997</v>
      </c>
      <c r="D9" s="1" t="s">
        <v>69</v>
      </c>
      <c r="E9" s="24" t="s">
        <v>68</v>
      </c>
    </row>
    <row r="10" spans="1:5" x14ac:dyDescent="0.3">
      <c r="A10" s="8">
        <f t="shared" ref="A10:A14" si="0">1+A9</f>
        <v>7</v>
      </c>
      <c r="B10" s="4" t="s">
        <v>22</v>
      </c>
      <c r="C10" s="2">
        <v>4.3330000000000002</v>
      </c>
      <c r="D10" s="1" t="s">
        <v>69</v>
      </c>
      <c r="E10" s="24" t="s">
        <v>68</v>
      </c>
    </row>
    <row r="11" spans="1:5" x14ac:dyDescent="0.3">
      <c r="A11" s="8">
        <v>8</v>
      </c>
      <c r="B11" s="13" t="s">
        <v>26</v>
      </c>
      <c r="C11" s="14">
        <v>4.2350000000000003</v>
      </c>
      <c r="D11" s="1" t="s">
        <v>69</v>
      </c>
      <c r="E11" s="24" t="s">
        <v>68</v>
      </c>
    </row>
    <row r="12" spans="1:5" x14ac:dyDescent="0.3">
      <c r="A12" s="8">
        <f t="shared" si="0"/>
        <v>9</v>
      </c>
      <c r="B12" s="5" t="s">
        <v>60</v>
      </c>
      <c r="C12" s="6">
        <v>4.1879999999999997</v>
      </c>
      <c r="D12" s="1" t="s">
        <v>69</v>
      </c>
      <c r="E12" s="24" t="s">
        <v>68</v>
      </c>
    </row>
    <row r="13" spans="1:5" x14ac:dyDescent="0.3">
      <c r="A13" s="8">
        <f t="shared" si="0"/>
        <v>10</v>
      </c>
      <c r="B13" s="5" t="s">
        <v>20</v>
      </c>
      <c r="C13" s="6">
        <v>4.1760000000000002</v>
      </c>
      <c r="D13" s="1" t="s">
        <v>69</v>
      </c>
      <c r="E13" s="11"/>
    </row>
    <row r="14" spans="1:5" x14ac:dyDescent="0.3">
      <c r="A14" s="8">
        <f t="shared" si="0"/>
        <v>11</v>
      </c>
      <c r="B14" s="4" t="s">
        <v>44</v>
      </c>
      <c r="C14" s="2">
        <v>4.1429999999999998</v>
      </c>
      <c r="D14" s="1" t="s">
        <v>69</v>
      </c>
      <c r="E14" s="11"/>
    </row>
    <row r="15" spans="1:5" x14ac:dyDescent="0.3">
      <c r="A15" s="8">
        <v>12</v>
      </c>
      <c r="B15" s="5" t="s">
        <v>56</v>
      </c>
      <c r="C15" s="6">
        <v>4.1429999999999998</v>
      </c>
      <c r="D15" s="1" t="s">
        <v>69</v>
      </c>
      <c r="E15" s="24" t="s">
        <v>68</v>
      </c>
    </row>
    <row r="16" spans="1:5" x14ac:dyDescent="0.3">
      <c r="A16" s="8">
        <f>1+A15</f>
        <v>13</v>
      </c>
      <c r="B16" s="4" t="s">
        <v>21</v>
      </c>
      <c r="C16" s="2">
        <v>4.0670000000000002</v>
      </c>
      <c r="D16" s="1" t="s">
        <v>69</v>
      </c>
      <c r="E16" s="24" t="s">
        <v>68</v>
      </c>
    </row>
    <row r="17" spans="1:5" x14ac:dyDescent="0.3">
      <c r="A17" s="8">
        <v>14</v>
      </c>
      <c r="B17" s="4" t="s">
        <v>42</v>
      </c>
      <c r="C17" s="2">
        <v>4</v>
      </c>
      <c r="D17" s="1" t="s">
        <v>69</v>
      </c>
      <c r="E17" s="11"/>
    </row>
    <row r="18" spans="1:5" x14ac:dyDescent="0.3">
      <c r="A18" s="8">
        <f t="shared" ref="A18:A25" si="1">1+A17</f>
        <v>15</v>
      </c>
      <c r="B18" s="5" t="s">
        <v>48</v>
      </c>
      <c r="C18" s="6">
        <v>4</v>
      </c>
      <c r="D18" s="1" t="s">
        <v>69</v>
      </c>
      <c r="E18" s="24" t="s">
        <v>68</v>
      </c>
    </row>
    <row r="19" spans="1:5" x14ac:dyDescent="0.3">
      <c r="A19" s="8">
        <v>16</v>
      </c>
      <c r="B19" s="15" t="s">
        <v>63</v>
      </c>
      <c r="C19" s="1">
        <v>3.867</v>
      </c>
      <c r="D19" s="1" t="s">
        <v>69</v>
      </c>
      <c r="E19" s="11"/>
    </row>
    <row r="20" spans="1:5" x14ac:dyDescent="0.3">
      <c r="A20" s="8">
        <f t="shared" si="1"/>
        <v>17</v>
      </c>
      <c r="B20" s="5" t="s">
        <v>31</v>
      </c>
      <c r="C20" s="6">
        <v>3.8</v>
      </c>
      <c r="D20" s="1" t="s">
        <v>69</v>
      </c>
      <c r="E20" s="11"/>
    </row>
    <row r="21" spans="1:5" x14ac:dyDescent="0.3">
      <c r="A21" s="8">
        <f t="shared" si="1"/>
        <v>18</v>
      </c>
      <c r="B21" s="4" t="s">
        <v>11</v>
      </c>
      <c r="C21" s="2">
        <v>3.7330000000000001</v>
      </c>
      <c r="D21" s="1" t="s">
        <v>69</v>
      </c>
      <c r="E21" s="11"/>
    </row>
    <row r="22" spans="1:5" x14ac:dyDescent="0.3">
      <c r="A22" s="8">
        <f t="shared" si="1"/>
        <v>19</v>
      </c>
      <c r="B22" s="5" t="s">
        <v>29</v>
      </c>
      <c r="C22" s="1">
        <v>3.6669999999999998</v>
      </c>
      <c r="D22" s="1" t="s">
        <v>69</v>
      </c>
      <c r="E22" s="24" t="s">
        <v>68</v>
      </c>
    </row>
    <row r="23" spans="1:5" x14ac:dyDescent="0.3">
      <c r="A23" s="8">
        <v>20</v>
      </c>
      <c r="B23" s="5" t="s">
        <v>49</v>
      </c>
      <c r="C23" s="6">
        <v>3.5329999999999999</v>
      </c>
      <c r="D23" s="1" t="s">
        <v>69</v>
      </c>
      <c r="E23" s="11"/>
    </row>
    <row r="24" spans="1:5" x14ac:dyDescent="0.3">
      <c r="A24" s="8">
        <f t="shared" si="1"/>
        <v>21</v>
      </c>
      <c r="B24" s="5" t="s">
        <v>37</v>
      </c>
      <c r="C24" s="6">
        <v>3.524</v>
      </c>
      <c r="D24" s="1" t="s">
        <v>69</v>
      </c>
      <c r="E24" s="11"/>
    </row>
    <row r="25" spans="1:5" x14ac:dyDescent="0.3">
      <c r="A25" s="8">
        <f t="shared" si="1"/>
        <v>22</v>
      </c>
      <c r="B25" s="5" t="s">
        <v>27</v>
      </c>
      <c r="C25" s="6">
        <v>3.1429999999999998</v>
      </c>
      <c r="D25" s="1" t="s">
        <v>69</v>
      </c>
      <c r="E25" s="11"/>
    </row>
  </sheetData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workbookViewId="0">
      <selection sqref="A1:E10"/>
    </sheetView>
  </sheetViews>
  <sheetFormatPr defaultRowHeight="18.75" x14ac:dyDescent="0.3"/>
  <cols>
    <col min="1" max="1" width="6.85546875" style="3" customWidth="1"/>
    <col min="2" max="2" width="51.5703125" style="7" customWidth="1"/>
    <col min="3" max="3" width="16" style="3" customWidth="1"/>
    <col min="4" max="4" width="13" style="3" customWidth="1"/>
    <col min="5" max="5" width="13.85546875" customWidth="1"/>
  </cols>
  <sheetData>
    <row r="1" spans="1:5" ht="15" x14ac:dyDescent="0.25">
      <c r="A1" s="34" t="s">
        <v>73</v>
      </c>
      <c r="B1" s="35"/>
      <c r="C1" s="35"/>
      <c r="D1" s="35"/>
      <c r="E1" s="36"/>
    </row>
    <row r="2" spans="1:5" ht="15" x14ac:dyDescent="0.25">
      <c r="A2" s="37"/>
      <c r="B2" s="38"/>
      <c r="C2" s="38"/>
      <c r="D2" s="38"/>
      <c r="E2" s="39"/>
    </row>
    <row r="3" spans="1:5" ht="56.25" x14ac:dyDescent="0.3">
      <c r="A3" s="9" t="s">
        <v>0</v>
      </c>
      <c r="B3" s="9" t="s">
        <v>1</v>
      </c>
      <c r="C3" s="23" t="s">
        <v>2</v>
      </c>
      <c r="D3" s="26" t="s">
        <v>3</v>
      </c>
      <c r="E3" s="27" t="s">
        <v>67</v>
      </c>
    </row>
    <row r="4" spans="1:5" x14ac:dyDescent="0.3">
      <c r="A4" s="17">
        <v>1</v>
      </c>
      <c r="B4" s="18" t="s">
        <v>61</v>
      </c>
      <c r="C4" s="6">
        <v>4</v>
      </c>
      <c r="D4" s="1" t="s">
        <v>69</v>
      </c>
      <c r="E4" s="25" t="s">
        <v>68</v>
      </c>
    </row>
    <row r="5" spans="1:5" x14ac:dyDescent="0.3">
      <c r="A5" s="8">
        <v>2</v>
      </c>
      <c r="B5" s="15" t="s">
        <v>63</v>
      </c>
      <c r="C5" s="1">
        <v>3.867</v>
      </c>
      <c r="D5" s="1" t="s">
        <v>69</v>
      </c>
      <c r="E5" s="11"/>
    </row>
    <row r="6" spans="1:5" x14ac:dyDescent="0.3">
      <c r="A6" s="8">
        <f t="shared" ref="A6" si="0">1+A5</f>
        <v>3</v>
      </c>
      <c r="B6" s="5" t="s">
        <v>25</v>
      </c>
      <c r="C6" s="6">
        <v>3.7690000000000001</v>
      </c>
      <c r="D6" s="1" t="s">
        <v>69</v>
      </c>
      <c r="E6" s="11"/>
    </row>
    <row r="7" spans="1:5" ht="19.5" customHeight="1" x14ac:dyDescent="0.3">
      <c r="A7" s="8">
        <v>4</v>
      </c>
      <c r="B7" s="12" t="s">
        <v>66</v>
      </c>
      <c r="C7" s="6">
        <v>3.722</v>
      </c>
      <c r="D7" s="1" t="s">
        <v>69</v>
      </c>
      <c r="E7" s="11"/>
    </row>
    <row r="8" spans="1:5" x14ac:dyDescent="0.3">
      <c r="A8" s="8">
        <v>5</v>
      </c>
      <c r="B8" s="5" t="s">
        <v>8</v>
      </c>
      <c r="C8" s="6">
        <v>3.6669999999999998</v>
      </c>
      <c r="D8" s="1" t="s">
        <v>69</v>
      </c>
      <c r="E8" s="11"/>
    </row>
    <row r="9" spans="1:5" x14ac:dyDescent="0.3">
      <c r="A9" s="8">
        <v>6</v>
      </c>
      <c r="B9" s="5" t="s">
        <v>27</v>
      </c>
      <c r="C9" s="6">
        <v>3.1429999999999998</v>
      </c>
      <c r="D9" s="1" t="s">
        <v>69</v>
      </c>
      <c r="E9" s="11"/>
    </row>
    <row r="10" spans="1:5" x14ac:dyDescent="0.3">
      <c r="A10" s="8">
        <v>7</v>
      </c>
      <c r="B10" s="4" t="s">
        <v>17</v>
      </c>
      <c r="C10" s="6">
        <v>3.133</v>
      </c>
      <c r="D10" s="1" t="s">
        <v>69</v>
      </c>
      <c r="E10" s="24" t="s">
        <v>68</v>
      </c>
    </row>
  </sheetData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tabSelected="1" workbookViewId="0">
      <selection sqref="A1:E15"/>
    </sheetView>
  </sheetViews>
  <sheetFormatPr defaultRowHeight="18.75" x14ac:dyDescent="0.3"/>
  <cols>
    <col min="1" max="1" width="6.85546875" style="3" customWidth="1"/>
    <col min="2" max="2" width="46.42578125" style="7" customWidth="1"/>
    <col min="3" max="3" width="17" style="3" customWidth="1"/>
    <col min="4" max="4" width="13" style="3" customWidth="1"/>
    <col min="5" max="5" width="14.5703125" customWidth="1"/>
  </cols>
  <sheetData>
    <row r="1" spans="1:5" ht="15" x14ac:dyDescent="0.25">
      <c r="A1" s="28" t="s">
        <v>74</v>
      </c>
      <c r="B1" s="41"/>
      <c r="C1" s="41"/>
      <c r="D1" s="41"/>
      <c r="E1" s="36"/>
    </row>
    <row r="2" spans="1:5" ht="35.25" customHeight="1" x14ac:dyDescent="0.25">
      <c r="A2" s="42"/>
      <c r="B2" s="43"/>
      <c r="C2" s="43"/>
      <c r="D2" s="43"/>
      <c r="E2" s="39"/>
    </row>
    <row r="3" spans="1:5" ht="56.25" x14ac:dyDescent="0.3">
      <c r="A3" s="9" t="s">
        <v>0</v>
      </c>
      <c r="B3" s="9" t="s">
        <v>1</v>
      </c>
      <c r="C3" s="23" t="s">
        <v>2</v>
      </c>
      <c r="D3" s="26" t="s">
        <v>3</v>
      </c>
      <c r="E3" s="27" t="s">
        <v>67</v>
      </c>
    </row>
    <row r="4" spans="1:5" x14ac:dyDescent="0.3">
      <c r="A4" s="8">
        <v>1</v>
      </c>
      <c r="B4" s="15" t="s">
        <v>64</v>
      </c>
      <c r="C4" s="2">
        <v>4.0670000000000002</v>
      </c>
      <c r="D4" s="1" t="s">
        <v>6</v>
      </c>
      <c r="E4" s="11"/>
    </row>
    <row r="5" spans="1:5" x14ac:dyDescent="0.3">
      <c r="A5" s="8">
        <v>2</v>
      </c>
      <c r="B5" s="4" t="s">
        <v>18</v>
      </c>
      <c r="C5" s="2">
        <v>4.0629999999999997</v>
      </c>
      <c r="D5" s="1" t="s">
        <v>6</v>
      </c>
      <c r="E5" s="11"/>
    </row>
    <row r="6" spans="1:5" x14ac:dyDescent="0.3">
      <c r="A6" s="8">
        <f>1+A5</f>
        <v>3</v>
      </c>
      <c r="B6" s="4" t="s">
        <v>42</v>
      </c>
      <c r="C6" s="2">
        <v>4</v>
      </c>
      <c r="D6" s="1" t="s">
        <v>6</v>
      </c>
      <c r="E6" s="11"/>
    </row>
    <row r="7" spans="1:5" x14ac:dyDescent="0.3">
      <c r="A7" s="8">
        <f>1+A6</f>
        <v>4</v>
      </c>
      <c r="B7" s="5" t="s">
        <v>62</v>
      </c>
      <c r="C7" s="6">
        <v>3.8889999999999998</v>
      </c>
      <c r="D7" s="1" t="s">
        <v>6</v>
      </c>
      <c r="E7" s="11"/>
    </row>
    <row r="8" spans="1:5" x14ac:dyDescent="0.3">
      <c r="A8" s="8">
        <f>1+A7</f>
        <v>5</v>
      </c>
      <c r="B8" s="12" t="s">
        <v>23</v>
      </c>
      <c r="C8" s="2">
        <v>3.8820000000000001</v>
      </c>
      <c r="D8" s="1" t="s">
        <v>6</v>
      </c>
      <c r="E8" s="11"/>
    </row>
    <row r="9" spans="1:5" x14ac:dyDescent="0.3">
      <c r="A9" s="8">
        <f>1+A8</f>
        <v>6</v>
      </c>
      <c r="B9" s="15" t="s">
        <v>63</v>
      </c>
      <c r="C9" s="1">
        <v>3.867</v>
      </c>
      <c r="D9" s="1" t="s">
        <v>6</v>
      </c>
      <c r="E9" s="11"/>
    </row>
    <row r="10" spans="1:5" x14ac:dyDescent="0.3">
      <c r="A10" s="8">
        <v>7</v>
      </c>
      <c r="B10" s="5" t="s">
        <v>10</v>
      </c>
      <c r="C10" s="6">
        <v>3.8</v>
      </c>
      <c r="D10" s="1" t="s">
        <v>6</v>
      </c>
      <c r="E10" s="11"/>
    </row>
    <row r="11" spans="1:5" x14ac:dyDescent="0.3">
      <c r="A11" s="8">
        <v>8</v>
      </c>
      <c r="B11" s="4" t="s">
        <v>35</v>
      </c>
      <c r="C11" s="2">
        <v>3.5630000000000002</v>
      </c>
      <c r="D11" s="1" t="s">
        <v>6</v>
      </c>
      <c r="E11" s="11"/>
    </row>
    <row r="12" spans="1:5" x14ac:dyDescent="0.3">
      <c r="A12" s="8">
        <f t="shared" ref="A12:A14" si="0">1+A11</f>
        <v>9</v>
      </c>
      <c r="B12" s="5" t="s">
        <v>49</v>
      </c>
      <c r="C12" s="6">
        <v>3.5329999999999999</v>
      </c>
      <c r="D12" s="1" t="s">
        <v>6</v>
      </c>
      <c r="E12" s="11"/>
    </row>
    <row r="13" spans="1:5" x14ac:dyDescent="0.3">
      <c r="A13" s="8">
        <f t="shared" si="0"/>
        <v>10</v>
      </c>
      <c r="B13" s="5" t="s">
        <v>65</v>
      </c>
      <c r="C13" s="6">
        <v>3.5289999999999999</v>
      </c>
      <c r="D13" s="1" t="s">
        <v>6</v>
      </c>
      <c r="E13" s="11"/>
    </row>
    <row r="14" spans="1:5" x14ac:dyDescent="0.3">
      <c r="A14" s="8">
        <f t="shared" si="0"/>
        <v>11</v>
      </c>
      <c r="B14" s="5" t="s">
        <v>47</v>
      </c>
      <c r="C14" s="6">
        <v>3.3130000000000002</v>
      </c>
      <c r="D14" s="1" t="s">
        <v>6</v>
      </c>
      <c r="E14" s="11"/>
    </row>
  </sheetData>
  <autoFilter ref="A3:D3" xr:uid="{00000000-0009-0000-0000-000006000000}">
    <sortState xmlns:xlrd2="http://schemas.microsoft.com/office/spreadsheetml/2017/richdata2" ref="A4:D35">
      <sortCondition descending="1" ref="C3"/>
    </sortState>
  </autoFilter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СЭт</vt:lpstr>
      <vt:lpstr>ССт</vt:lpstr>
      <vt:lpstr>СВт</vt:lpstr>
      <vt:lpstr>СМт</vt:lpstr>
      <vt:lpstr>БУт</vt:lpstr>
      <vt:lpstr>ВБт</vt:lpstr>
      <vt:lpstr>МТт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pk2025RM01</cp:lastModifiedBy>
  <cp:lastPrinted>2025-08-16T14:45:45Z</cp:lastPrinted>
  <dcterms:created xsi:type="dcterms:W3CDTF">2017-06-07T09:12:16Z</dcterms:created>
  <dcterms:modified xsi:type="dcterms:W3CDTF">2025-08-16T14:45:57Z</dcterms:modified>
</cp:coreProperties>
</file>